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листопад 2017 р." sheetId="1" r:id="rId1"/>
    <sheet name="грудень 2017 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<sst xmlns="http://schemas.openxmlformats.org/spreadsheetml/2006/main" count="68" uniqueCount="25">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</sst>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/>
    </xf>
    <xf numFmtId="2" fontId="36" fillId="0" borderId="12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0" xfId="0" applyFont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0" fontId="36" fillId="33" borderId="11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2" fontId="36" fillId="33" borderId="10" xfId="0" applyNumberFormat="1" applyFont="1" applyFill="1" applyBorder="1" applyAlignment="1">
      <alignment/>
    </xf>
    <xf numFmtId="2" fontId="36" fillId="33" borderId="12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0" fontId="36" fillId="0" borderId="11" xfId="0" applyFont="1" applyBorder="1" applyAlignment="1">
      <alignment horizontal="center" wrapText="1"/>
    </xf>
    <xf numFmtId="0" fontId="36" fillId="33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33" borderId="12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1" customWidth="1"/>
    <col min="2" max="2" width="30.8515625" style="1" customWidth="1"/>
    <col min="3" max="3" width="20.00390625" style="14" customWidth="1"/>
    <col min="4" max="4" width="20.00390625" style="1" customWidth="1"/>
    <col min="5" max="6" width="13.421875" style="1" customWidth="1"/>
    <col min="7" max="7" width="13.851562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.00390625" style="1" customWidth="1"/>
    <col min="14" max="14" width="13.28125" style="1" customWidth="1"/>
    <col min="15" max="15" width="11.140625" style="1" customWidth="1"/>
    <col min="16" max="16" width="10.28125" style="1" hidden="1" customWidth="1"/>
    <col min="17" max="17" width="12.28125" style="1" hidden="1" customWidth="1"/>
    <col min="18" max="16384" width="9.140625" style="1" customWidth="1"/>
  </cols>
  <sheetData>
    <row r="2" ht="15.75">
      <c r="B2" s="2" t="s">
        <v>24</v>
      </c>
    </row>
    <row r="3" ht="15.75">
      <c r="B3" s="2"/>
    </row>
    <row r="4" spans="1:17" s="8" customFormat="1" ht="138.75" customHeight="1">
      <c r="A4" s="3"/>
      <c r="B4" s="30"/>
      <c r="C4" s="15" t="s">
        <v>7</v>
      </c>
      <c r="D4" s="4" t="s">
        <v>11</v>
      </c>
      <c r="E4" s="5" t="s">
        <v>23</v>
      </c>
      <c r="F4" s="24" t="s">
        <v>10</v>
      </c>
      <c r="G4" s="25"/>
      <c r="H4" s="6" t="s">
        <v>22</v>
      </c>
      <c r="I4" s="26" t="s">
        <v>9</v>
      </c>
      <c r="J4" s="27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31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ht="15.75">
      <c r="A6" s="3">
        <v>1</v>
      </c>
      <c r="B6" s="3" t="s">
        <v>16</v>
      </c>
      <c r="C6" s="7">
        <v>38476.14</v>
      </c>
      <c r="D6" s="3">
        <v>9627.08</v>
      </c>
      <c r="E6" s="3"/>
      <c r="F6" s="3">
        <v>12087.58</v>
      </c>
      <c r="G6" s="3">
        <v>6340.1</v>
      </c>
      <c r="H6" s="3">
        <v>160</v>
      </c>
      <c r="I6" s="3"/>
      <c r="J6" s="10"/>
      <c r="K6" s="3">
        <v>316.68</v>
      </c>
      <c r="L6" s="3">
        <v>3716.5</v>
      </c>
      <c r="M6" s="11">
        <v>26272.11</v>
      </c>
      <c r="N6" s="12"/>
      <c r="O6" s="3">
        <f aca="true" t="shared" si="0" ref="O6:O11">SUM(K6:N6)</f>
        <v>30305.29</v>
      </c>
      <c r="P6" s="3"/>
      <c r="Q6" s="3"/>
    </row>
    <row r="7" spans="1:17" s="8" customFormat="1" ht="15.75">
      <c r="A7" s="3">
        <v>2</v>
      </c>
      <c r="B7" s="3" t="s">
        <v>17</v>
      </c>
      <c r="C7" s="7">
        <v>31718.6</v>
      </c>
      <c r="D7" s="3">
        <v>6978.09</v>
      </c>
      <c r="E7" s="3">
        <v>2900</v>
      </c>
      <c r="F7" s="3">
        <v>7610.15</v>
      </c>
      <c r="G7" s="3">
        <v>3927.85</v>
      </c>
      <c r="H7" s="3">
        <v>80</v>
      </c>
      <c r="I7" s="13"/>
      <c r="J7" s="10"/>
      <c r="K7" s="3"/>
      <c r="L7" s="3">
        <v>1933.87</v>
      </c>
      <c r="M7" s="12"/>
      <c r="N7" s="12">
        <v>30200</v>
      </c>
      <c r="O7" s="3">
        <f t="shared" si="0"/>
        <v>32133.87</v>
      </c>
      <c r="P7" s="3"/>
      <c r="Q7" s="3"/>
    </row>
    <row r="8" spans="1:17" s="8" customFormat="1" ht="15.75">
      <c r="A8" s="3">
        <v>3</v>
      </c>
      <c r="B8" s="3" t="s">
        <v>18</v>
      </c>
      <c r="C8" s="7">
        <v>147524.83</v>
      </c>
      <c r="D8" s="3">
        <v>31456.35</v>
      </c>
      <c r="E8" s="3"/>
      <c r="F8" s="3">
        <v>16031.77</v>
      </c>
      <c r="G8" s="3">
        <v>17448.95</v>
      </c>
      <c r="H8" s="3">
        <v>50794.68</v>
      </c>
      <c r="I8" s="3"/>
      <c r="J8" s="10"/>
      <c r="K8" s="3"/>
      <c r="L8" s="3">
        <v>9999.12</v>
      </c>
      <c r="M8" s="12">
        <v>26512.82</v>
      </c>
      <c r="N8" s="12"/>
      <c r="O8" s="3">
        <f t="shared" si="0"/>
        <v>36511.94</v>
      </c>
      <c r="P8" s="3"/>
      <c r="Q8" s="3"/>
    </row>
    <row r="9" spans="1:17" s="8" customFormat="1" ht="15.75">
      <c r="A9" s="3">
        <v>4</v>
      </c>
      <c r="B9" s="3" t="s">
        <v>19</v>
      </c>
      <c r="C9" s="7">
        <v>98820.56</v>
      </c>
      <c r="D9" s="3">
        <v>23963.83</v>
      </c>
      <c r="E9" s="3"/>
      <c r="F9" s="3">
        <v>10748.58</v>
      </c>
      <c r="G9" s="3">
        <v>5321.55</v>
      </c>
      <c r="H9" s="3">
        <v>1040</v>
      </c>
      <c r="I9" s="3"/>
      <c r="J9" s="10"/>
      <c r="K9" s="3"/>
      <c r="L9" s="3">
        <v>5452.06</v>
      </c>
      <c r="M9" s="12">
        <v>27017.05</v>
      </c>
      <c r="N9" s="12">
        <v>30800</v>
      </c>
      <c r="O9" s="3">
        <f t="shared" si="0"/>
        <v>63269.11</v>
      </c>
      <c r="P9" s="3"/>
      <c r="Q9" s="3"/>
    </row>
    <row r="10" spans="1:17" s="8" customFormat="1" ht="15.75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ht="15.75">
      <c r="A11" s="3">
        <v>5</v>
      </c>
      <c r="B11" s="3" t="s">
        <v>20</v>
      </c>
      <c r="C11" s="7">
        <v>23991.1</v>
      </c>
      <c r="D11" s="3">
        <v>5770.19</v>
      </c>
      <c r="E11" s="3"/>
      <c r="F11" s="3">
        <v>4385.21</v>
      </c>
      <c r="G11" s="3">
        <v>2755.92</v>
      </c>
      <c r="H11" s="3">
        <v>115</v>
      </c>
      <c r="I11" s="3"/>
      <c r="J11" s="10"/>
      <c r="K11" s="3"/>
      <c r="L11" s="3">
        <v>4058.35</v>
      </c>
      <c r="M11" s="12"/>
      <c r="N11" s="12"/>
      <c r="O11" s="3">
        <f t="shared" si="0"/>
        <v>4058.35</v>
      </c>
      <c r="P11" s="3"/>
      <c r="Q11" s="3"/>
    </row>
    <row r="12" spans="1:17" s="21" customFormat="1" ht="15.75">
      <c r="A12" s="28" t="s">
        <v>21</v>
      </c>
      <c r="B12" s="29"/>
      <c r="C12" s="16">
        <f aca="true" t="shared" si="1" ref="C12:N12">SUM(C6:C11)</f>
        <v>340531.23</v>
      </c>
      <c r="D12" s="17">
        <f t="shared" si="1"/>
        <v>77795.54000000001</v>
      </c>
      <c r="E12" s="17">
        <f t="shared" si="1"/>
        <v>2900</v>
      </c>
      <c r="F12" s="17">
        <f t="shared" si="1"/>
        <v>50863.29</v>
      </c>
      <c r="G12" s="17">
        <f t="shared" si="1"/>
        <v>35794.37</v>
      </c>
      <c r="H12" s="17">
        <f t="shared" si="1"/>
        <v>52189.68</v>
      </c>
      <c r="I12" s="18">
        <f t="shared" si="1"/>
        <v>0</v>
      </c>
      <c r="J12" s="19">
        <f t="shared" si="1"/>
        <v>0</v>
      </c>
      <c r="K12" s="18">
        <f t="shared" si="1"/>
        <v>316.68</v>
      </c>
      <c r="L12" s="18">
        <f t="shared" si="1"/>
        <v>25159.9</v>
      </c>
      <c r="M12" s="20">
        <f t="shared" si="1"/>
        <v>79801.98</v>
      </c>
      <c r="N12" s="20">
        <f t="shared" si="1"/>
        <v>61000</v>
      </c>
      <c r="O12" s="19">
        <f>SUM(O6:O11)</f>
        <v>166278.56000000003</v>
      </c>
      <c r="P12" s="18"/>
      <c r="Q12" s="18"/>
    </row>
  </sheetData>
  <sheetProtection/>
  <mergeCells count="4">
    <mergeCell ref="F4:G4"/>
    <mergeCell ref="I4:J4"/>
    <mergeCell ref="A12:B12"/>
    <mergeCell ref="B4:B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.00390625" style="1" customWidth="1"/>
    <col min="2" max="2" width="30.8515625" style="1" customWidth="1"/>
    <col min="3" max="3" width="20.00390625" style="14" customWidth="1"/>
    <col min="4" max="4" width="20.00390625" style="1" customWidth="1"/>
    <col min="5" max="6" width="13.421875" style="1" customWidth="1"/>
    <col min="7" max="7" width="13.851562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.00390625" style="1" customWidth="1"/>
    <col min="14" max="14" width="13.28125" style="1" customWidth="1"/>
    <col min="15" max="15" width="11.140625" style="1" customWidth="1"/>
    <col min="16" max="16" width="10.28125" style="1" hidden="1" customWidth="1"/>
    <col min="17" max="17" width="12.28125" style="1" hidden="1" customWidth="1"/>
    <col min="18" max="16384" width="9.140625" style="1" customWidth="1"/>
  </cols>
  <sheetData>
    <row r="2" ht="15.75">
      <c r="B2" s="2" t="s">
        <v>24</v>
      </c>
    </row>
    <row r="3" ht="15.75">
      <c r="B3" s="2"/>
    </row>
    <row r="4" spans="1:17" s="8" customFormat="1" ht="138.75" customHeight="1">
      <c r="A4" s="3"/>
      <c r="B4" s="30"/>
      <c r="C4" s="15" t="s">
        <v>7</v>
      </c>
      <c r="D4" s="4" t="s">
        <v>11</v>
      </c>
      <c r="E4" s="5" t="s">
        <v>23</v>
      </c>
      <c r="F4" s="24" t="s">
        <v>10</v>
      </c>
      <c r="G4" s="25"/>
      <c r="H4" s="22" t="s">
        <v>22</v>
      </c>
      <c r="I4" s="26" t="s">
        <v>9</v>
      </c>
      <c r="J4" s="27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31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ht="15.75">
      <c r="A6" s="3"/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/>
      <c r="P6" s="3"/>
      <c r="Q6" s="3"/>
    </row>
    <row r="7" spans="1:17" s="8" customFormat="1" ht="15.75">
      <c r="A7" s="3"/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/>
      <c r="P7" s="3"/>
      <c r="Q7" s="3"/>
    </row>
    <row r="8" spans="1:17" s="8" customFormat="1" ht="15.75">
      <c r="A8" s="3">
        <v>1</v>
      </c>
      <c r="B8" s="3" t="s">
        <v>18</v>
      </c>
      <c r="C8" s="7">
        <v>150898.86</v>
      </c>
      <c r="D8" s="3">
        <v>36225.76</v>
      </c>
      <c r="E8" s="3">
        <v>22517.2</v>
      </c>
      <c r="F8" s="3">
        <v>22202.23</v>
      </c>
      <c r="G8" s="3">
        <v>8912.85</v>
      </c>
      <c r="H8" s="3">
        <v>470</v>
      </c>
      <c r="I8" s="3"/>
      <c r="J8" s="10"/>
      <c r="K8" s="3">
        <v>54.29</v>
      </c>
      <c r="L8" s="3">
        <v>15742.62</v>
      </c>
      <c r="M8" s="12">
        <v>29871.83</v>
      </c>
      <c r="N8" s="12"/>
      <c r="O8" s="3">
        <f aca="true" t="shared" si="0" ref="O6:O11">SUM(K8:N8)</f>
        <v>45668.740000000005</v>
      </c>
      <c r="P8" s="3"/>
      <c r="Q8" s="3"/>
    </row>
    <row r="9" spans="1:17" s="8" customFormat="1" ht="15.75">
      <c r="A9" s="3"/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/>
      <c r="P9" s="3"/>
      <c r="Q9" s="3"/>
    </row>
    <row r="10" spans="1:17" s="8" customFormat="1" ht="15.75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ht="15.75">
      <c r="A11" s="3"/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21" customFormat="1" ht="15.75">
      <c r="A12" s="28" t="s">
        <v>21</v>
      </c>
      <c r="B12" s="29"/>
      <c r="C12" s="16">
        <f>SUM(C6:C11)</f>
        <v>150898.86</v>
      </c>
      <c r="D12" s="23">
        <f aca="true" t="shared" si="1" ref="D12:N12">SUM(D6:D11)</f>
        <v>36225.76</v>
      </c>
      <c r="E12" s="23">
        <f t="shared" si="1"/>
        <v>22517.2</v>
      </c>
      <c r="F12" s="23">
        <f t="shared" si="1"/>
        <v>22202.23</v>
      </c>
      <c r="G12" s="23">
        <f t="shared" si="1"/>
        <v>8912.85</v>
      </c>
      <c r="H12" s="23">
        <f t="shared" si="1"/>
        <v>470</v>
      </c>
      <c r="I12" s="18">
        <f t="shared" si="1"/>
        <v>0</v>
      </c>
      <c r="J12" s="19">
        <f t="shared" si="1"/>
        <v>0</v>
      </c>
      <c r="K12" s="18">
        <f t="shared" si="1"/>
        <v>54.29</v>
      </c>
      <c r="L12" s="18">
        <f t="shared" si="1"/>
        <v>15742.62</v>
      </c>
      <c r="M12" s="20">
        <f t="shared" si="1"/>
        <v>29871.83</v>
      </c>
      <c r="N12" s="20">
        <f t="shared" si="1"/>
        <v>0</v>
      </c>
      <c r="O12" s="19">
        <f>SUM(O6:O11)</f>
        <v>45668.740000000005</v>
      </c>
      <c r="P12" s="18"/>
      <c r="Q12" s="18"/>
    </row>
  </sheetData>
  <sheetProtection/>
  <mergeCells count="4">
    <mergeCell ref="B4:B5"/>
    <mergeCell ref="F4:G4"/>
    <mergeCell ref="I4:J4"/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2018-03-02T18:21:44Z</dcterms:modified>
  <cp:category/>
  <cp:version/>
  <cp:contentType/>
  <cp:contentStatus/>
</cp:coreProperties>
</file>